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92B6DFFF-3C82-437C-B25A-52C5FCA207F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E4" i="1"/>
  <c r="F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<sst xmlns="http://schemas.openxmlformats.org/spreadsheetml/2006/main" count="17" uniqueCount="17">
  <si>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</si>
  <si>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</si>
  <si>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</si>
  <si>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</si>
  <si>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</si>
  <si>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</si>
  <si>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</si>
  <si>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</si>
  <si>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</si>
  <si>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</si>
  <si>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</si>
  <si>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</si>
  <si>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</si>
  <si>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</si>
  <si>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</si>
  <si>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</si>
  <si>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Паста смясным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</si>
</sst>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4">
          <cell r="B4" t="str">
            <v>гор.блюдо</v>
          </cell>
          <cell r="C4" t="str">
            <v>ТТК 6.21</v>
          </cell>
          <cell r="E4">
            <v>150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30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  <row r="7">
          <cell r="B7" t="str">
            <v>гор.напиток</v>
          </cell>
          <cell r="C7" t="str">
            <v>ТТК 8.3</v>
          </cell>
          <cell r="D7" t="str">
            <v>Чай с сахаром и лимоном</v>
          </cell>
          <cell r="E7">
            <v>207</v>
          </cell>
          <cell r="G7">
            <v>60.5</v>
          </cell>
          <cell r="H7">
            <v>0.08</v>
          </cell>
          <cell r="I7">
            <v>0.02</v>
          </cell>
          <cell r="J7">
            <v>15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1">
          <cell r="B11" t="str">
            <v>закуска</v>
          </cell>
          <cell r="C11" t="str">
            <v>ТТК 4.7</v>
          </cell>
          <cell r="D11" t="str">
            <v>Салат из белокочанной капусты (с морковью)</v>
          </cell>
          <cell r="E11">
            <v>60</v>
          </cell>
          <cell r="G11">
            <v>52.75</v>
          </cell>
          <cell r="H11">
            <v>1.0900000000000001</v>
          </cell>
          <cell r="I11">
            <v>2.71</v>
          </cell>
          <cell r="J11">
            <v>6.01</v>
          </cell>
        </row>
        <row r="12">
          <cell r="B12" t="str">
            <v>1 блюдо</v>
          </cell>
          <cell r="C12" t="str">
            <v>ТТК 5.6</v>
          </cell>
          <cell r="D12" t="str">
            <v>Суп картофельный с горохом, цыпленком и сухариками</v>
          </cell>
          <cell r="E12">
            <v>225</v>
          </cell>
          <cell r="G12">
            <v>218.56</v>
          </cell>
          <cell r="H12">
            <v>10.130000000000001</v>
          </cell>
          <cell r="I12">
            <v>8.24</v>
          </cell>
          <cell r="J12">
            <v>25.97</v>
          </cell>
        </row>
        <row r="13">
          <cell r="B13" t="str">
            <v>2 блюдо</v>
          </cell>
          <cell r="C13" t="str">
            <v>ТТК 6.15</v>
          </cell>
          <cell r="D13" t="str">
            <v>Тефтели мясные с соусом</v>
          </cell>
          <cell r="E13">
            <v>90</v>
          </cell>
          <cell r="G13">
            <v>174.19</v>
          </cell>
          <cell r="H13">
            <v>6.27</v>
          </cell>
          <cell r="I13">
            <v>12.23</v>
          </cell>
          <cell r="J13">
            <v>9.77</v>
          </cell>
        </row>
        <row r="14">
          <cell r="B14" t="str">
            <v>гарнир</v>
          </cell>
          <cell r="C14" t="str">
            <v>ТТК 7.2</v>
          </cell>
          <cell r="D14" t="str">
            <v>Каша рассыпчатая из гречневой крупы с маслом сливочным</v>
          </cell>
          <cell r="E14">
            <v>150</v>
          </cell>
          <cell r="G14">
            <v>203.42</v>
          </cell>
          <cell r="H14">
            <v>7.47</v>
          </cell>
          <cell r="I14">
            <v>4.7</v>
          </cell>
          <cell r="J14">
            <v>32.82</v>
          </cell>
        </row>
        <row r="15">
          <cell r="B15" t="str">
            <v>напиток</v>
          </cell>
          <cell r="C15" t="str">
            <v>ТТК 8.1</v>
          </cell>
          <cell r="D15" t="str">
            <v>Компот из фруктов и ягод с/м</v>
          </cell>
          <cell r="E15">
            <v>200</v>
          </cell>
          <cell r="G15">
            <v>66.64</v>
          </cell>
          <cell r="H15">
            <v>0.18</v>
          </cell>
          <cell r="I15">
            <v>0.08</v>
          </cell>
          <cell r="J15">
            <v>16.3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20</v>
          </cell>
          <cell r="G16">
            <v>46.88</v>
          </cell>
          <cell r="H16">
            <v>1.52</v>
          </cell>
          <cell r="I16">
            <v>0.16</v>
          </cell>
          <cell r="J16">
            <v>9.84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20</v>
          </cell>
          <cell r="G17">
            <v>53.92</v>
          </cell>
          <cell r="H17">
            <v>1.1200000000000001</v>
          </cell>
          <cell r="I17">
            <v>0.22</v>
          </cell>
          <cell r="J17">
            <v>11.88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K11" sqref="K11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45631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'[1]9'!B4</f>
        <v>гор.блюдо</v>
      </c>
      <c r="C4" s="11" t="str">
        <f>'[1]9'!C4</f>
        <v>ТТК 6.21</v>
      </c>
      <c r="D4" s="12" t="s">
        <v>16</v>
      </c>
      <c r="E4" s="13">
        <f>'[1]9'!E4</f>
        <v>150</v>
      </c>
      <c r="F4" s="14">
        <f>'[1]9'!F4</f>
        <v>0</v>
      </c>
      <c r="G4" s="14">
        <v>282.79000000000002</v>
      </c>
      <c r="H4" s="14">
        <v>11</v>
      </c>
      <c r="I4" s="14">
        <v>15.1</v>
      </c>
      <c r="J4" s="15">
        <v>25.7</v>
      </c>
    </row>
    <row r="5" spans="1:10" x14ac:dyDescent="0.25">
      <c r="A5" s="16"/>
      <c r="B5" s="17" t="str">
        <f>'[1]9'!B5</f>
        <v>овощи</v>
      </c>
      <c r="C5" s="18" t="str">
        <f>'[1]9'!C5</f>
        <v>ТТК 4.4</v>
      </c>
      <c r="D5" s="19" t="str">
        <f>'[1]9'!D5</f>
        <v>Огурец свежий</v>
      </c>
      <c r="E5" s="20">
        <f>'[1]9'!E5</f>
        <v>30</v>
      </c>
      <c r="F5" s="21">
        <f>'[1]9'!F5</f>
        <v>0</v>
      </c>
      <c r="G5" s="21">
        <f>'[1]9'!G5</f>
        <v>3.39</v>
      </c>
      <c r="H5" s="21">
        <f>'[1]9'!H5</f>
        <v>0.21</v>
      </c>
      <c r="I5" s="21">
        <f>'[1]9'!I5</f>
        <v>0.03</v>
      </c>
      <c r="J5" s="22">
        <f>'[1]9'!J5</f>
        <v>0.56999999999999995</v>
      </c>
    </row>
    <row r="6" spans="1:10" x14ac:dyDescent="0.25">
      <c r="A6" s="16"/>
      <c r="B6" s="23" t="str">
        <f>'[1]9'!B6</f>
        <v>хлеб бел.</v>
      </c>
      <c r="C6" s="18" t="str">
        <f>'[1]9'!C6</f>
        <v>ТТК 3.1</v>
      </c>
      <c r="D6" s="24" t="str">
        <f>'[1]9'!D6</f>
        <v>Хлеб пшеничный</v>
      </c>
      <c r="E6" s="20">
        <f>'[1]9'!E6</f>
        <v>30</v>
      </c>
      <c r="F6" s="21">
        <f>'[1]9'!F6</f>
        <v>0</v>
      </c>
      <c r="G6" s="25">
        <f>'[1]9'!G6</f>
        <v>70.319999999999993</v>
      </c>
      <c r="H6" s="25">
        <f>'[1]9'!H6</f>
        <v>2.2799999999999998</v>
      </c>
      <c r="I6" s="25">
        <f>'[1]9'!I6</f>
        <v>0.24</v>
      </c>
      <c r="J6" s="26">
        <f>'[1]9'!J6</f>
        <v>14.76</v>
      </c>
    </row>
    <row r="7" spans="1:10" x14ac:dyDescent="0.25">
      <c r="A7" s="16"/>
      <c r="B7" s="27" t="str">
        <f>'[1]9'!B7</f>
        <v>гор.напиток</v>
      </c>
      <c r="C7" s="28" t="str">
        <f>'[1]9'!C7</f>
        <v>ТТК 8.3</v>
      </c>
      <c r="D7" s="29" t="str">
        <f>'[1]9'!D7</f>
        <v>Чай с сахаром и лимоном</v>
      </c>
      <c r="E7" s="30">
        <f>'[1]9'!E7</f>
        <v>207</v>
      </c>
      <c r="F7" s="31">
        <f>'[1]9'!F7</f>
        <v>0</v>
      </c>
      <c r="G7" s="31">
        <f>'[1]9'!G7</f>
        <v>60.5</v>
      </c>
      <c r="H7" s="31">
        <f>'[1]9'!H7</f>
        <v>0.08</v>
      </c>
      <c r="I7" s="31">
        <f>'[1]9'!I7</f>
        <v>0.02</v>
      </c>
      <c r="J7" s="32">
        <f>'[1]9'!J7</f>
        <v>15</v>
      </c>
    </row>
    <row r="8" spans="1:10" x14ac:dyDescent="0.25">
      <c r="A8" s="16"/>
      <c r="B8" s="33" t="str">
        <f>'[1]9'!B8</f>
        <v>пор. блюдо</v>
      </c>
      <c r="C8" s="18" t="str">
        <f>'[1]9'!C8</f>
        <v>ТТК 3.12</v>
      </c>
      <c r="D8" s="19" t="str">
        <f>'[1]9'!D8</f>
        <v>Молоко</v>
      </c>
      <c r="E8" s="20">
        <f>'[1]9'!E8</f>
        <v>200</v>
      </c>
      <c r="F8" s="21">
        <f>'[1]9'!F8</f>
        <v>0</v>
      </c>
      <c r="G8" s="21">
        <f>'[1]9'!G8</f>
        <v>96.4</v>
      </c>
      <c r="H8" s="21">
        <f>'[1]9'!H8</f>
        <v>5.4</v>
      </c>
      <c r="I8" s="21">
        <f>'[1]9'!I8</f>
        <v>4.4000000000000004</v>
      </c>
      <c r="J8" s="22">
        <f>'[1]9'!J8</f>
        <v>8.8000000000000007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'[1]9'!B11</f>
        <v>закуска</v>
      </c>
      <c r="C11" s="28" t="str">
        <f>'[1]9'!C11</f>
        <v>ТТК 4.7</v>
      </c>
      <c r="D11" s="29" t="str">
        <f>'[1]9'!D11</f>
        <v>Салат из белокочанной капусты (с морковью)</v>
      </c>
      <c r="E11" s="30">
        <f>'[1]9'!E11</f>
        <v>60</v>
      </c>
      <c r="F11" s="31">
        <f>'[1]9'!F11</f>
        <v>0</v>
      </c>
      <c r="G11" s="41">
        <f>'[1]9'!G11</f>
        <v>52.75</v>
      </c>
      <c r="H11" s="42">
        <f>'[1]9'!H11</f>
        <v>1.0900000000000001</v>
      </c>
      <c r="I11" s="42">
        <f>'[1]9'!I11</f>
        <v>2.71</v>
      </c>
      <c r="J11" s="43">
        <f>'[1]9'!J11</f>
        <v>6.01</v>
      </c>
    </row>
    <row r="12" spans="1:10" ht="20.100000000000001" customHeight="1" x14ac:dyDescent="0.25">
      <c r="A12" s="16"/>
      <c r="B12" s="33" t="str">
        <f>'[1]9'!B12</f>
        <v>1 блюдо</v>
      </c>
      <c r="C12" s="18" t="str">
        <f>'[1]9'!C12</f>
        <v>ТТК 5.6</v>
      </c>
      <c r="D12" s="19" t="str">
        <f>'[1]9'!D12</f>
        <v>Суп картофельный с горохом, цыпленком и сухариками</v>
      </c>
      <c r="E12" s="44">
        <f>'[1]9'!E12</f>
        <v>225</v>
      </c>
      <c r="F12" s="21">
        <f>'[1]9'!F12</f>
        <v>0</v>
      </c>
      <c r="G12" s="21">
        <f>'[1]9'!G12</f>
        <v>218.56</v>
      </c>
      <c r="H12" s="21">
        <f>'[1]9'!H12</f>
        <v>10.130000000000001</v>
      </c>
      <c r="I12" s="21">
        <f>'[1]9'!I12</f>
        <v>8.24</v>
      </c>
      <c r="J12" s="22">
        <f>'[1]9'!J12</f>
        <v>25.97</v>
      </c>
    </row>
    <row r="13" spans="1:10" x14ac:dyDescent="0.25">
      <c r="A13" s="16"/>
      <c r="B13" s="33" t="str">
        <f>'[1]9'!B13</f>
        <v>2 блюдо</v>
      </c>
      <c r="C13" s="18" t="str">
        <f>'[1]9'!C13</f>
        <v>ТТК 6.15</v>
      </c>
      <c r="D13" s="19" t="str">
        <f>'[1]9'!D13</f>
        <v>Тефтели мясные с соусом</v>
      </c>
      <c r="E13" s="44">
        <f>'[1]9'!E13</f>
        <v>90</v>
      </c>
      <c r="F13" s="21">
        <f>'[1]9'!F13</f>
        <v>0</v>
      </c>
      <c r="G13" s="21">
        <f>'[1]9'!G13</f>
        <v>174.19</v>
      </c>
      <c r="H13" s="21">
        <f>'[1]9'!H13</f>
        <v>6.27</v>
      </c>
      <c r="I13" s="21">
        <f>'[1]9'!I13</f>
        <v>12.23</v>
      </c>
      <c r="J13" s="22">
        <f>'[1]9'!J13</f>
        <v>9.77</v>
      </c>
    </row>
    <row r="14" spans="1:10" ht="22.35" customHeight="1" x14ac:dyDescent="0.25">
      <c r="A14" s="16"/>
      <c r="B14" s="33" t="str">
        <f>'[1]9'!B14</f>
        <v>гарнир</v>
      </c>
      <c r="C14" s="18" t="str">
        <f>'[1]9'!C14</f>
        <v>ТТК 7.2</v>
      </c>
      <c r="D14" s="19" t="str">
        <f>'[1]9'!D14</f>
        <v>Каша рассыпчатая из гречневой крупы с маслом сливочным</v>
      </c>
      <c r="E14" s="20">
        <f>'[1]9'!E14</f>
        <v>150</v>
      </c>
      <c r="F14" s="21">
        <f>'[1]9'!F14</f>
        <v>0</v>
      </c>
      <c r="G14" s="25">
        <f>'[1]9'!G14</f>
        <v>203.42</v>
      </c>
      <c r="H14" s="25">
        <f>'[1]9'!H14</f>
        <v>7.47</v>
      </c>
      <c r="I14" s="25">
        <f>'[1]9'!I14</f>
        <v>4.7</v>
      </c>
      <c r="J14" s="26">
        <f>'[1]9'!J14</f>
        <v>32.82</v>
      </c>
    </row>
    <row r="15" spans="1:10" x14ac:dyDescent="0.25">
      <c r="A15" s="16"/>
      <c r="B15" s="33" t="str">
        <f>'[1]9'!B15</f>
        <v>напиток</v>
      </c>
      <c r="C15" s="18" t="str">
        <f>'[1]9'!C15</f>
        <v>ТТК 8.1</v>
      </c>
      <c r="D15" s="19" t="str">
        <f>'[1]9'!D15</f>
        <v>Компот из фруктов и ягод с/м</v>
      </c>
      <c r="E15" s="20">
        <f>'[1]9'!E15</f>
        <v>200</v>
      </c>
      <c r="F15" s="21">
        <f>'[1]9'!F15</f>
        <v>0</v>
      </c>
      <c r="G15" s="21">
        <f>'[1]9'!G15</f>
        <v>66.64</v>
      </c>
      <c r="H15" s="21">
        <f>'[1]9'!H15</f>
        <v>0.18</v>
      </c>
      <c r="I15" s="21">
        <f>'[1]9'!I15</f>
        <v>0.08</v>
      </c>
      <c r="J15" s="22">
        <f>'[1]9'!J15</f>
        <v>16.3</v>
      </c>
    </row>
    <row r="16" spans="1:10" x14ac:dyDescent="0.25">
      <c r="A16" s="16"/>
      <c r="B16" s="33" t="str">
        <f>'[1]9'!B16</f>
        <v>хлеб бел.</v>
      </c>
      <c r="C16" s="45" t="str">
        <f>'[1]9'!C16</f>
        <v>ТТК 3.1</v>
      </c>
      <c r="D16" s="24" t="str">
        <f>'[1]9'!D16</f>
        <v>Хлеб пшеничный</v>
      </c>
      <c r="E16" s="46">
        <f>'[1]9'!E16</f>
        <v>20</v>
      </c>
      <c r="F16" s="25">
        <f>'[1]9'!F16</f>
        <v>0</v>
      </c>
      <c r="G16" s="21">
        <f>'[1]9'!G16</f>
        <v>46.88</v>
      </c>
      <c r="H16" s="21">
        <f>'[1]9'!H16</f>
        <v>1.52</v>
      </c>
      <c r="I16" s="21">
        <f>'[1]9'!I16</f>
        <v>0.16</v>
      </c>
      <c r="J16" s="22">
        <f>'[1]9'!J16</f>
        <v>9.84</v>
      </c>
    </row>
    <row r="17" spans="1:10" ht="12.75" customHeight="1" x14ac:dyDescent="0.25">
      <c r="A17" s="16"/>
      <c r="B17" s="33" t="str">
        <f>'[1]9'!B17</f>
        <v>хлеб черн.</v>
      </c>
      <c r="C17" s="45" t="str">
        <f>'[1]9'!C17</f>
        <v>ТТК 3.2</v>
      </c>
      <c r="D17" s="24" t="str">
        <f>'[1]9'!D17</f>
        <v>Хлеб ржано-пшеничный</v>
      </c>
      <c r="E17" s="46">
        <f>'[1]9'!E17</f>
        <v>20</v>
      </c>
      <c r="F17" s="25">
        <f>'[1]9'!F17</f>
        <v>0</v>
      </c>
      <c r="G17" s="21">
        <f>'[1]9'!G17</f>
        <v>53.92</v>
      </c>
      <c r="H17" s="21">
        <f>'[1]9'!H17</f>
        <v>1.1200000000000001</v>
      </c>
      <c r="I17" s="21">
        <f>'[1]9'!I17</f>
        <v>0.22</v>
      </c>
      <c r="J17" s="22">
        <f>'[1]9'!J17</f>
        <v>11.88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2024-12-04T09:26:40Z</dcterms:modified>
  <dc:language>ru-RU</dc:language>
</cp:coreProperties>
</file>