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Евгений\Downloads\"/>
    </mc:Choice>
  </mc:AlternateContent>
  <bookViews>
    <workbookView xWindow="0" yWindow="0" windowWidth="23040" windowHeight="8244" tabRatio="500"/>
  </bookViews>
  <sheets>
    <sheet name="Лист1" sheetId="1" r:id="rId1"/>
  </sheets>
  <externalReferences>
    <externalReference r:id="rId2"/>
  </externalReferenc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<sst xmlns="http://schemas.openxmlformats.org/spreadsheetml/2006/main" count="16" uniqueCount="16">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</sst>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0" xfId="1" applyFont="1" applyAlignment="1" applyProtection="1"/>
    <xf numFmtId="2" fontId="0" fillId="0" borderId="0" xfId="1" applyNumberFormat="1" applyFont="1" applyAlignment="1" applyProtection="1"/>
    <xf numFmtId="49" fontId="0" fillId="2" borderId="1" xfId="1" applyNumberFormat="1" applyFont="1" applyFill="1" applyBorder="1" applyAlignment="1" applyProtection="1">
      <protection locked="0"/>
    </xf>
    <xf numFmtId="14" fontId="0" fillId="2" borderId="1" xfId="1" applyNumberFormat="1" applyFont="1" applyFill="1" applyBorder="1" applyAlignment="1" applyProtection="1">
      <protection locked="0"/>
    </xf>
    <xf numFmtId="0" fontId="0" fillId="0" borderId="2" xfId="1" applyFont="1" applyBorder="1" applyAlignment="1" applyProtection="1">
      <alignment horizontal="center"/>
    </xf>
    <xf numFmtId="0" fontId="0" fillId="0" borderId="3" xfId="1" applyFont="1" applyBorder="1" applyAlignment="1" applyProtection="1">
      <alignment horizontal="center"/>
    </xf>
    <xf numFmtId="2" fontId="0" fillId="0" borderId="3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0" fontId="0" fillId="0" borderId="5" xfId="1" applyFont="1" applyBorder="1" applyAlignment="1" applyProtection="1"/>
    <xf numFmtId="0" fontId="0" fillId="0" borderId="6" xfId="1" applyFont="1" applyBorder="1"/>
    <xf numFmtId="0" fontId="0" fillId="2" borderId="7" xfId="1" applyFont="1" applyFill="1" applyBorder="1" applyAlignment="1" applyProtection="1">
      <alignment horizontal="left" vertical="center"/>
      <protection locked="0"/>
    </xf>
    <xf numFmtId="0" fontId="0" fillId="2" borderId="7" xfId="1" applyFont="1" applyFill="1" applyBorder="1" applyAlignment="1" applyProtection="1">
      <alignment horizontal="left" vertical="center" wrapText="1"/>
      <protection locked="0"/>
    </xf>
    <xf numFmtId="0" fontId="0" fillId="2" borderId="7" xfId="1" applyFont="1" applyFill="1" applyBorder="1" applyAlignment="1" applyProtection="1">
      <alignment horizontal="center" vertical="center"/>
      <protection locked="0"/>
    </xf>
    <xf numFmtId="2" fontId="0" fillId="2" borderId="7" xfId="1" applyNumberFormat="1" applyFont="1" applyFill="1" applyBorder="1" applyAlignment="1" applyProtection="1">
      <alignment horizontal="center" vertical="center"/>
      <protection locked="0"/>
    </xf>
    <xf numFmtId="2" fontId="0" fillId="2" borderId="8" xfId="1" applyNumberFormat="1" applyFont="1" applyFill="1" applyBorder="1" applyAlignment="1" applyProtection="1">
      <alignment horizontal="center" vertical="center"/>
      <protection locked="0"/>
    </xf>
    <xf numFmtId="0" fontId="0" fillId="0" borderId="9" xfId="1" applyFont="1" applyBorder="1" applyAlignment="1" applyProtection="1"/>
    <xf numFmtId="0" fontId="0" fillId="0" borderId="10" xfId="1" applyFont="1" applyBorder="1"/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" xfId="1" applyFont="1" applyFill="1" applyBorder="1" applyAlignment="1" applyProtection="1">
      <alignment horizontal="left" vertical="center" wrapText="1"/>
      <protection locked="0"/>
    </xf>
    <xf numFmtId="0" fontId="0" fillId="2" borderId="1" xfId="1" applyFon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2" fontId="0" fillId="2" borderId="11" xfId="1" applyNumberFormat="1" applyFont="1" applyFill="1" applyBorder="1" applyAlignment="1" applyProtection="1">
      <alignment horizontal="center" vertical="center"/>
      <protection locked="0"/>
    </xf>
    <xf numFmtId="0" fontId="0" fillId="2" borderId="11" xfId="1" applyFont="1" applyFill="1" applyBorder="1" applyAlignment="1" applyProtection="1">
      <alignment horizontal="center" vertical="center"/>
      <protection locked="0"/>
    </xf>
    <xf numFmtId="0" fontId="0" fillId="3" borderId="7" xfId="1" applyFont="1" applyFill="1" applyBorder="1"/>
    <xf numFmtId="0" fontId="0" fillId="0" borderId="1" xfId="1" applyFont="1" applyBorder="1" applyAlignment="1" applyProtection="1"/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" xfId="1" applyFont="1" applyFill="1" applyBorder="1" applyAlignment="1" applyProtection="1">
      <alignment horizontal="left" vertical="center" wrapText="1"/>
      <protection locked="0"/>
    </xf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0" borderId="12" xfId="1" applyFont="1" applyBorder="1" applyAlignment="1" applyProtection="1"/>
    <xf numFmtId="0" fontId="0" fillId="3" borderId="13" xfId="1" applyFont="1" applyFill="1" applyBorder="1" applyAlignment="1" applyProtection="1">
      <protection locked="0"/>
    </xf>
    <xf numFmtId="0" fontId="0" fillId="2" borderId="13" xfId="1" applyFont="1" applyFill="1" applyBorder="1" applyAlignment="1" applyProtection="1">
      <alignment horizontal="left" vertical="center"/>
      <protection locked="0"/>
    </xf>
    <xf numFmtId="0" fontId="0" fillId="2" borderId="13" xfId="1" applyFont="1" applyFill="1" applyBorder="1" applyAlignment="1" applyProtection="1">
      <alignment horizontal="left" vertical="center" wrapText="1"/>
      <protection locked="0"/>
    </xf>
    <xf numFmtId="0" fontId="0" fillId="2" borderId="13" xfId="1" applyFont="1" applyFill="1" applyBorder="1" applyAlignment="1" applyProtection="1">
      <alignment horizontal="center" vertical="center"/>
      <protection locked="0"/>
    </xf>
    <xf numFmtId="2" fontId="0" fillId="2" borderId="13" xfId="1" applyNumberFormat="1" applyFont="1" applyFill="1" applyBorder="1" applyAlignment="1" applyProtection="1">
      <alignment horizontal="center" vertical="center"/>
      <protection locked="0"/>
    </xf>
    <xf numFmtId="2" fontId="0" fillId="2" borderId="14" xfId="1" applyNumberFormat="1" applyFont="1" applyFill="1" applyBorder="1" applyAlignment="1" applyProtection="1">
      <alignment horizontal="center" vertical="center"/>
      <protection locked="0"/>
    </xf>
    <xf numFmtId="0" fontId="0" fillId="0" borderId="2" xfId="1" applyFont="1" applyBorder="1" applyAlignment="1">
      <alignment horizontal="left" vertical="center"/>
    </xf>
    <xf numFmtId="1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protection locked="0"/>
    </xf>
    <xf numFmtId="0" fontId="0" fillId="2" borderId="15" xfId="1" applyFont="1" applyFill="1" applyBorder="1" applyAlignment="1" applyProtection="1">
      <alignment horizontal="left" vertical="center"/>
      <protection locked="0"/>
    </xf>
    <xf numFmtId="0" fontId="0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1" applyFont="1" applyFill="1" applyBorder="1" applyAlignment="1" applyProtection="1">
      <alignment horizontal="center" vertical="center"/>
      <protection locked="0"/>
    </xf>
    <xf numFmtId="2" fontId="0" fillId="2" borderId="15" xfId="1" applyNumberFormat="1" applyFont="1" applyFill="1" applyBorder="1" applyAlignment="1" applyProtection="1">
      <alignment horizontal="center" vertical="center"/>
      <protection locked="0"/>
    </xf>
    <xf numFmtId="2" fontId="0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13" xfId="1" applyFont="1" applyFill="1" applyBorder="1" applyAlignment="1" applyProtection="1">
      <protection locked="0"/>
    </xf>
    <xf numFmtId="0" fontId="0" fillId="2" borderId="1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2024-2025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B4" t="str">
            <v>гор.блюдо</v>
          </cell>
          <cell r="C4" t="str">
            <v>ТТК 6.21</v>
          </cell>
          <cell r="D4" t="str">
            <v>Лапшевник с мясом</v>
          </cell>
          <cell r="E4">
            <v>150</v>
          </cell>
          <cell r="G4">
            <v>302.33999999999997</v>
          </cell>
          <cell r="H4">
            <v>12.81</v>
          </cell>
          <cell r="I4">
            <v>17.5</v>
          </cell>
          <cell r="J4">
            <v>23.4</v>
          </cell>
        </row>
        <row r="5">
          <cell r="B5" t="str">
            <v>овощи</v>
          </cell>
          <cell r="C5" t="str">
            <v>ТТК 4.4</v>
          </cell>
          <cell r="D5" t="str">
            <v>Огурец свежий</v>
          </cell>
          <cell r="E5">
            <v>30</v>
          </cell>
          <cell r="G5">
            <v>3.39</v>
          </cell>
          <cell r="H5">
            <v>0.21</v>
          </cell>
          <cell r="I5">
            <v>0.03</v>
          </cell>
          <cell r="J5">
            <v>0.56999999999999995</v>
          </cell>
        </row>
        <row r="6">
          <cell r="B6" t="str">
            <v>хлеб бел.</v>
          </cell>
          <cell r="C6" t="str">
            <v>ТТК 3.1</v>
          </cell>
          <cell r="D6" t="str">
            <v>Хлеб пшеничный</v>
          </cell>
          <cell r="E6">
            <v>30</v>
          </cell>
          <cell r="G6">
            <v>70.319999999999993</v>
          </cell>
          <cell r="H6">
            <v>2.2799999999999998</v>
          </cell>
          <cell r="I6">
            <v>0.24</v>
          </cell>
          <cell r="J6">
            <v>14.76</v>
          </cell>
        </row>
        <row r="7">
          <cell r="B7" t="str">
            <v>гор.напиток</v>
          </cell>
          <cell r="C7" t="str">
            <v>ТТК 8.3</v>
          </cell>
          <cell r="D7" t="str">
            <v>Чай с сахаром и лимоном</v>
          </cell>
          <cell r="E7">
            <v>207</v>
          </cell>
          <cell r="G7">
            <v>60.5</v>
          </cell>
          <cell r="H7">
            <v>0.08</v>
          </cell>
          <cell r="I7">
            <v>0.02</v>
          </cell>
          <cell r="J7">
            <v>15</v>
          </cell>
        </row>
        <row r="8">
          <cell r="B8" t="str">
            <v>пор. блюдо</v>
          </cell>
          <cell r="C8" t="str">
            <v>ТТК 3.12</v>
          </cell>
          <cell r="D8" t="str">
            <v>Молоко</v>
          </cell>
          <cell r="E8">
            <v>200</v>
          </cell>
          <cell r="G8">
            <v>96.4</v>
          </cell>
          <cell r="H8">
            <v>5.4</v>
          </cell>
          <cell r="I8">
            <v>4.4000000000000004</v>
          </cell>
          <cell r="J8">
            <v>8.8000000000000007</v>
          </cell>
        </row>
        <row r="11">
          <cell r="B11" t="str">
            <v>закуска</v>
          </cell>
          <cell r="C11" t="str">
            <v>ТТК 4.7</v>
          </cell>
          <cell r="D11" t="str">
            <v>Салат из белокочанной капусты (с морковью)</v>
          </cell>
          <cell r="E11">
            <v>60</v>
          </cell>
          <cell r="G11">
            <v>52.75</v>
          </cell>
          <cell r="H11">
            <v>1.0900000000000001</v>
          </cell>
          <cell r="I11">
            <v>2.71</v>
          </cell>
          <cell r="J11">
            <v>6.01</v>
          </cell>
        </row>
        <row r="12">
          <cell r="B12" t="str">
            <v>1 блюдо</v>
          </cell>
          <cell r="C12" t="str">
            <v>ТТК 5.6</v>
          </cell>
          <cell r="D12" t="str">
            <v>Суп картофельный с горохом, цыпленком и сухариками</v>
          </cell>
          <cell r="E12">
            <v>225</v>
          </cell>
          <cell r="G12">
            <v>218.56</v>
          </cell>
          <cell r="H12">
            <v>10.130000000000001</v>
          </cell>
          <cell r="I12">
            <v>8.24</v>
          </cell>
          <cell r="J12">
            <v>25.97</v>
          </cell>
        </row>
        <row r="13">
          <cell r="B13" t="str">
            <v>2 блюдо</v>
          </cell>
          <cell r="C13" t="str">
            <v>ТТК 6.15</v>
          </cell>
          <cell r="D13" t="str">
            <v>Тефтели мясные с соусом</v>
          </cell>
          <cell r="E13">
            <v>90</v>
          </cell>
          <cell r="G13">
            <v>174.19</v>
          </cell>
          <cell r="H13">
            <v>6.27</v>
          </cell>
          <cell r="I13">
            <v>12.23</v>
          </cell>
          <cell r="J13">
            <v>9.77</v>
          </cell>
        </row>
        <row r="14">
          <cell r="B14" t="str">
            <v>гарнир</v>
          </cell>
          <cell r="C14" t="str">
            <v>ТТК 7.2</v>
          </cell>
          <cell r="D14" t="str">
            <v>Каша рассыпчатая из гречневой крупы с маслом сливочным</v>
          </cell>
          <cell r="E14">
            <v>150</v>
          </cell>
          <cell r="G14">
            <v>203.42</v>
          </cell>
          <cell r="H14">
            <v>7.47</v>
          </cell>
          <cell r="I14">
            <v>4.7</v>
          </cell>
          <cell r="J14">
            <v>32.82</v>
          </cell>
        </row>
        <row r="15">
          <cell r="B15" t="str">
            <v>напиток</v>
          </cell>
          <cell r="C15" t="str">
            <v>ТТК 8.1</v>
          </cell>
          <cell r="D15" t="str">
            <v>Компот из фруктов и ягод с/м</v>
          </cell>
          <cell r="E15">
            <v>200</v>
          </cell>
          <cell r="G15">
            <v>66.64</v>
          </cell>
          <cell r="H15">
            <v>0.18</v>
          </cell>
          <cell r="I15">
            <v>0.08</v>
          </cell>
          <cell r="J15">
            <v>16.3</v>
          </cell>
        </row>
        <row r="16">
          <cell r="B16" t="str">
            <v>хлеб бел.</v>
          </cell>
          <cell r="C16" t="str">
            <v>ТТК 3.1</v>
          </cell>
          <cell r="D16" t="str">
            <v>Хлеб пшеничный</v>
          </cell>
          <cell r="E16">
            <v>20</v>
          </cell>
          <cell r="G16">
            <v>46.88</v>
          </cell>
          <cell r="H16">
            <v>1.52</v>
          </cell>
          <cell r="I16">
            <v>0.16</v>
          </cell>
          <cell r="J16">
            <v>9.84</v>
          </cell>
        </row>
        <row r="17">
          <cell r="B17" t="str">
            <v>хлеб черн.</v>
          </cell>
          <cell r="C17" t="str">
            <v>ТТК 3.2</v>
          </cell>
          <cell r="D17" t="str">
            <v>Хлеб ржано-пшеничный</v>
          </cell>
          <cell r="E17">
            <v>20</v>
          </cell>
          <cell r="G17">
            <v>53.92</v>
          </cell>
          <cell r="H17">
            <v>1.1200000000000001</v>
          </cell>
          <cell r="I17">
            <v>0.22</v>
          </cell>
          <cell r="J17">
            <v>11.88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B11" sqref="B11:J17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886718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1.44140625" style="2" customWidth="1"/>
    <col min="11" max="16384" width="9.109375" style="1"/>
  </cols>
  <sheetData>
    <row r="1" spans="1:10" x14ac:dyDescent="0.3">
      <c r="A1" s="1" t="s">
        <v>0</v>
      </c>
      <c r="B1" s="49" t="s">
        <v>1</v>
      </c>
      <c r="C1" s="49"/>
      <c r="D1" s="49"/>
      <c r="E1" s="1" t="s">
        <v>2</v>
      </c>
      <c r="F1" s="3"/>
      <c r="I1" s="2" t="s">
        <v>3</v>
      </c>
      <c r="J1" s="4">
        <v>45715</v>
      </c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3">
      <c r="A4" s="9" t="s">
        <v>14</v>
      </c>
      <c r="B4" s="10" t="str">
        <f>'[1]9'!B4</f>
        <v>гор.блюдо</v>
      </c>
      <c r="C4" s="11" t="str">
        <f>'[1]9'!C4</f>
        <v>ТТК 6.21</v>
      </c>
      <c r="D4" s="12" t="str">
        <f>'[1]9'!D4</f>
        <v>Лапшевник с мясом</v>
      </c>
      <c r="E4" s="13">
        <f>'[1]9'!E4</f>
        <v>150</v>
      </c>
      <c r="F4" s="14">
        <f>'[1]9'!F4</f>
        <v>0</v>
      </c>
      <c r="G4" s="14">
        <f>'[1]9'!G4</f>
        <v>302.33999999999997</v>
      </c>
      <c r="H4" s="14">
        <f>'[1]9'!H4</f>
        <v>12.81</v>
      </c>
      <c r="I4" s="14">
        <f>'[1]9'!I4</f>
        <v>17.5</v>
      </c>
      <c r="J4" s="15">
        <f>'[1]9'!J4</f>
        <v>23.4</v>
      </c>
    </row>
    <row r="5" spans="1:10" x14ac:dyDescent="0.3">
      <c r="A5" s="16"/>
      <c r="B5" s="17" t="str">
        <f>'[1]9'!B5</f>
        <v>овощи</v>
      </c>
      <c r="C5" s="18" t="str">
        <f>'[1]9'!C5</f>
        <v>ТТК 4.4</v>
      </c>
      <c r="D5" s="19" t="str">
        <f>'[1]9'!D5</f>
        <v>Огурец свежий</v>
      </c>
      <c r="E5" s="20">
        <f>'[1]9'!E5</f>
        <v>30</v>
      </c>
      <c r="F5" s="21">
        <f>'[1]9'!F5</f>
        <v>0</v>
      </c>
      <c r="G5" s="21">
        <f>'[1]9'!G5</f>
        <v>3.39</v>
      </c>
      <c r="H5" s="21">
        <f>'[1]9'!H5</f>
        <v>0.21</v>
      </c>
      <c r="I5" s="21">
        <f>'[1]9'!I5</f>
        <v>0.03</v>
      </c>
      <c r="J5" s="22">
        <f>'[1]9'!J5</f>
        <v>0.56999999999999995</v>
      </c>
    </row>
    <row r="6" spans="1:10" x14ac:dyDescent="0.3">
      <c r="A6" s="16"/>
      <c r="B6" s="17" t="str">
        <f>'[1]9'!B6</f>
        <v>хлеб бел.</v>
      </c>
      <c r="C6" s="18" t="str">
        <f>'[1]9'!C6</f>
        <v>ТТК 3.1</v>
      </c>
      <c r="D6" s="19" t="str">
        <f>'[1]9'!D6</f>
        <v>Хлеб пшеничный</v>
      </c>
      <c r="E6" s="20">
        <f>'[1]9'!E6</f>
        <v>30</v>
      </c>
      <c r="F6" s="21">
        <f>'[1]9'!F6</f>
        <v>0</v>
      </c>
      <c r="G6" s="20">
        <f>'[1]9'!G6</f>
        <v>70.319999999999993</v>
      </c>
      <c r="H6" s="20">
        <f>'[1]9'!H6</f>
        <v>2.2799999999999998</v>
      </c>
      <c r="I6" s="20">
        <f>'[1]9'!I6</f>
        <v>0.24</v>
      </c>
      <c r="J6" s="23">
        <f>'[1]9'!J6</f>
        <v>14.76</v>
      </c>
    </row>
    <row r="7" spans="1:10" x14ac:dyDescent="0.3">
      <c r="A7" s="16"/>
      <c r="B7" s="24" t="str">
        <f>'[1]9'!B7</f>
        <v>гор.напиток</v>
      </c>
      <c r="C7" s="18" t="str">
        <f>'[1]9'!C7</f>
        <v>ТТК 8.3</v>
      </c>
      <c r="D7" s="19" t="str">
        <f>'[1]9'!D7</f>
        <v>Чай с сахаром и лимоном</v>
      </c>
      <c r="E7" s="20">
        <f>'[1]9'!E7</f>
        <v>207</v>
      </c>
      <c r="F7" s="21">
        <f>'[1]9'!F7</f>
        <v>0</v>
      </c>
      <c r="G7" s="20">
        <f>'[1]9'!G7</f>
        <v>60.5</v>
      </c>
      <c r="H7" s="20">
        <f>'[1]9'!H7</f>
        <v>0.08</v>
      </c>
      <c r="I7" s="20">
        <f>'[1]9'!I7</f>
        <v>0.02</v>
      </c>
      <c r="J7" s="23">
        <f>'[1]9'!J7</f>
        <v>15</v>
      </c>
    </row>
    <row r="8" spans="1:10" x14ac:dyDescent="0.3">
      <c r="A8" s="16"/>
      <c r="B8" s="17" t="str">
        <f>'[1]9'!B8</f>
        <v>пор. блюдо</v>
      </c>
      <c r="C8" s="18" t="str">
        <f>'[1]9'!C8</f>
        <v>ТТК 3.12</v>
      </c>
      <c r="D8" s="19" t="str">
        <f>'[1]9'!D8</f>
        <v>Молоко</v>
      </c>
      <c r="E8" s="20">
        <f>'[1]9'!E8</f>
        <v>200</v>
      </c>
      <c r="F8" s="21">
        <f>'[1]9'!F8</f>
        <v>0</v>
      </c>
      <c r="G8" s="21">
        <f>'[1]9'!G8</f>
        <v>96.4</v>
      </c>
      <c r="H8" s="21">
        <f>'[1]9'!H8</f>
        <v>5.4</v>
      </c>
      <c r="I8" s="21">
        <f>'[1]9'!I8</f>
        <v>4.4000000000000004</v>
      </c>
      <c r="J8" s="22">
        <f>'[1]9'!J8</f>
        <v>8.8000000000000007</v>
      </c>
    </row>
    <row r="9" spans="1:10" x14ac:dyDescent="0.3">
      <c r="A9" s="16"/>
      <c r="B9" s="25"/>
      <c r="C9" s="26"/>
      <c r="D9" s="27"/>
      <c r="E9" s="28"/>
      <c r="F9" s="21"/>
      <c r="G9" s="21"/>
      <c r="H9" s="21"/>
      <c r="I9" s="21"/>
      <c r="J9" s="22"/>
    </row>
    <row r="10" spans="1:10" x14ac:dyDescent="0.3">
      <c r="A10" s="29"/>
      <c r="B10" s="30"/>
      <c r="C10" s="31"/>
      <c r="D10" s="32"/>
      <c r="E10" s="33"/>
      <c r="F10" s="34"/>
      <c r="G10" s="34"/>
      <c r="H10" s="34"/>
      <c r="I10" s="34"/>
      <c r="J10" s="35"/>
    </row>
    <row r="11" spans="1:10" ht="18" customHeight="1" x14ac:dyDescent="0.3">
      <c r="A11" s="16" t="s">
        <v>15</v>
      </c>
      <c r="B11" s="36" t="str">
        <f>'[1]9'!B11</f>
        <v>закуска</v>
      </c>
      <c r="C11" s="11" t="str">
        <f>'[1]9'!C11</f>
        <v>ТТК 4.7</v>
      </c>
      <c r="D11" s="12" t="str">
        <f>'[1]9'!D11</f>
        <v>Салат из белокочанной капусты (с морковью)</v>
      </c>
      <c r="E11" s="13">
        <f>'[1]9'!E11</f>
        <v>60</v>
      </c>
      <c r="F11" s="14">
        <f>'[1]9'!F11</f>
        <v>0</v>
      </c>
      <c r="G11" s="14">
        <f>'[1]9'!G11</f>
        <v>52.75</v>
      </c>
      <c r="H11" s="14">
        <f>'[1]9'!H11</f>
        <v>1.0900000000000001</v>
      </c>
      <c r="I11" s="14">
        <f>'[1]9'!I11</f>
        <v>2.71</v>
      </c>
      <c r="J11" s="15">
        <f>'[1]9'!J11</f>
        <v>6.01</v>
      </c>
    </row>
    <row r="12" spans="1:10" ht="19.5" customHeight="1" x14ac:dyDescent="0.3">
      <c r="A12" s="16"/>
      <c r="B12" s="17" t="str">
        <f>'[1]9'!B12</f>
        <v>1 блюдо</v>
      </c>
      <c r="C12" s="18" t="str">
        <f>'[1]9'!C12</f>
        <v>ТТК 5.6</v>
      </c>
      <c r="D12" s="19" t="str">
        <f>'[1]9'!D12</f>
        <v>Суп картофельный с горохом, цыпленком и сухариками</v>
      </c>
      <c r="E12" s="20">
        <f>'[1]9'!E12</f>
        <v>225</v>
      </c>
      <c r="F12" s="21">
        <f>'[1]9'!F12</f>
        <v>0</v>
      </c>
      <c r="G12" s="21">
        <f>'[1]9'!G12</f>
        <v>218.56</v>
      </c>
      <c r="H12" s="21">
        <f>'[1]9'!H12</f>
        <v>10.130000000000001</v>
      </c>
      <c r="I12" s="21">
        <f>'[1]9'!I12</f>
        <v>8.24</v>
      </c>
      <c r="J12" s="22">
        <f>'[1]9'!J12</f>
        <v>25.97</v>
      </c>
    </row>
    <row r="13" spans="1:10" x14ac:dyDescent="0.3">
      <c r="A13" s="16"/>
      <c r="B13" s="17" t="str">
        <f>'[1]9'!B13</f>
        <v>2 блюдо</v>
      </c>
      <c r="C13" s="18" t="str">
        <f>'[1]9'!C13</f>
        <v>ТТК 6.15</v>
      </c>
      <c r="D13" s="19" t="str">
        <f>'[1]9'!D13</f>
        <v>Тефтели мясные с соусом</v>
      </c>
      <c r="E13" s="37">
        <f>'[1]9'!E13</f>
        <v>90</v>
      </c>
      <c r="F13" s="21">
        <f>'[1]9'!F13</f>
        <v>0</v>
      </c>
      <c r="G13" s="21">
        <f>'[1]9'!G13</f>
        <v>174.19</v>
      </c>
      <c r="H13" s="21">
        <f>'[1]9'!H13</f>
        <v>6.27</v>
      </c>
      <c r="I13" s="21">
        <f>'[1]9'!I13</f>
        <v>12.23</v>
      </c>
      <c r="J13" s="22">
        <f>'[1]9'!J13</f>
        <v>9.77</v>
      </c>
    </row>
    <row r="14" spans="1:10" ht="21.75" customHeight="1" x14ac:dyDescent="0.3">
      <c r="A14" s="16"/>
      <c r="B14" s="17" t="str">
        <f>'[1]9'!B14</f>
        <v>гарнир</v>
      </c>
      <c r="C14" s="18" t="str">
        <f>'[1]9'!C14</f>
        <v>ТТК 7.2</v>
      </c>
      <c r="D14" s="19" t="str">
        <f>'[1]9'!D14</f>
        <v>Каша рассыпчатая из гречневой крупы с маслом сливочным</v>
      </c>
      <c r="E14" s="20">
        <f>'[1]9'!E14</f>
        <v>150</v>
      </c>
      <c r="F14" s="21">
        <f>'[1]9'!F14</f>
        <v>0</v>
      </c>
      <c r="G14" s="21">
        <f>'[1]9'!G14</f>
        <v>203.42</v>
      </c>
      <c r="H14" s="21">
        <f>'[1]9'!H14</f>
        <v>7.47</v>
      </c>
      <c r="I14" s="21">
        <f>'[1]9'!I14</f>
        <v>4.7</v>
      </c>
      <c r="J14" s="22">
        <f>'[1]9'!J14</f>
        <v>32.82</v>
      </c>
    </row>
    <row r="15" spans="1:10" x14ac:dyDescent="0.3">
      <c r="A15" s="16"/>
      <c r="B15" s="17" t="str">
        <f>'[1]9'!B15</f>
        <v>напиток</v>
      </c>
      <c r="C15" s="18" t="str">
        <f>'[1]9'!C15</f>
        <v>ТТК 8.1</v>
      </c>
      <c r="D15" s="19" t="str">
        <f>'[1]9'!D15</f>
        <v>Компот из фруктов и ягод с/м</v>
      </c>
      <c r="E15" s="20">
        <f>'[1]9'!E15</f>
        <v>200</v>
      </c>
      <c r="F15" s="21">
        <f>'[1]9'!F15</f>
        <v>0</v>
      </c>
      <c r="G15" s="21">
        <f>'[1]9'!G15</f>
        <v>66.64</v>
      </c>
      <c r="H15" s="21">
        <f>'[1]9'!H15</f>
        <v>0.18</v>
      </c>
      <c r="I15" s="21">
        <f>'[1]9'!I15</f>
        <v>0.08</v>
      </c>
      <c r="J15" s="22">
        <f>'[1]9'!J15</f>
        <v>16.3</v>
      </c>
    </row>
    <row r="16" spans="1:10" x14ac:dyDescent="0.3">
      <c r="A16" s="16"/>
      <c r="B16" s="17" t="str">
        <f>'[1]9'!B16</f>
        <v>хлеб бел.</v>
      </c>
      <c r="C16" s="18" t="str">
        <f>'[1]9'!C16</f>
        <v>ТТК 3.1</v>
      </c>
      <c r="D16" s="19" t="str">
        <f>'[1]9'!D16</f>
        <v>Хлеб пшеничный</v>
      </c>
      <c r="E16" s="20">
        <f>'[1]9'!E16</f>
        <v>20</v>
      </c>
      <c r="F16" s="21">
        <f>'[1]9'!F16</f>
        <v>0</v>
      </c>
      <c r="G16" s="21">
        <f>'[1]9'!G16</f>
        <v>46.88</v>
      </c>
      <c r="H16" s="21">
        <f>'[1]9'!H16</f>
        <v>1.52</v>
      </c>
      <c r="I16" s="21">
        <f>'[1]9'!I16</f>
        <v>0.16</v>
      </c>
      <c r="J16" s="22">
        <f>'[1]9'!J16</f>
        <v>9.84</v>
      </c>
    </row>
    <row r="17" spans="1:10" ht="12.75" customHeight="1" x14ac:dyDescent="0.3">
      <c r="A17" s="16"/>
      <c r="B17" s="17" t="str">
        <f>'[1]9'!B17</f>
        <v>хлеб черн.</v>
      </c>
      <c r="C17" s="38" t="str">
        <f>'[1]9'!C17</f>
        <v>ТТК 3.2</v>
      </c>
      <c r="D17" s="39" t="str">
        <f>'[1]9'!D17</f>
        <v>Хлеб ржано-пшеничный</v>
      </c>
      <c r="E17" s="40">
        <f>'[1]9'!E17</f>
        <v>20</v>
      </c>
      <c r="F17" s="41">
        <f>'[1]9'!F17</f>
        <v>0</v>
      </c>
      <c r="G17" s="21">
        <f>'[1]9'!G17</f>
        <v>53.92</v>
      </c>
      <c r="H17" s="21">
        <f>'[1]9'!H17</f>
        <v>1.1200000000000001</v>
      </c>
      <c r="I17" s="21">
        <f>'[1]9'!I17</f>
        <v>0.22</v>
      </c>
      <c r="J17" s="22">
        <f>'[1]9'!J17</f>
        <v>11.88</v>
      </c>
    </row>
    <row r="18" spans="1:10" x14ac:dyDescent="0.3">
      <c r="A18" s="16"/>
      <c r="B18" s="42"/>
      <c r="C18" s="43"/>
      <c r="D18" s="44"/>
      <c r="E18" s="45"/>
      <c r="F18" s="46"/>
      <c r="G18" s="46"/>
      <c r="H18" s="46"/>
      <c r="I18" s="46"/>
      <c r="J18" s="47"/>
    </row>
    <row r="19" spans="1:10" x14ac:dyDescent="0.3">
      <c r="A19" s="29"/>
      <c r="B19" s="48"/>
      <c r="C19" s="31"/>
      <c r="D19" s="32"/>
      <c r="E19" s="33"/>
      <c r="F19" s="34"/>
      <c r="G19" s="34"/>
      <c r="H19" s="34"/>
      <c r="I19" s="34"/>
      <c r="J19" s="3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Евгений</cp:lastModifiedBy>
  <cp:revision>33</cp:revision>
  <dcterms:created xsi:type="dcterms:W3CDTF">2024-03-05T10:21:04Z</dcterms:created>
  <dcterms:modified xsi:type="dcterms:W3CDTF">2025-02-26T17:01:28Z</dcterms:modified>
  <dc:language>ru-RU</dc:language>
</cp:coreProperties>
</file>