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4BB3AC9-920D-4BED-BEEE-7A458D98C9F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 l="1"/>
  <c r="I11" i="1"/>
  <c r="J11" i="1"/>
  <c r="H12" i="1"/>
  <c r="I12" i="1"/>
  <c r="J12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G11" i="1"/>
  <c r="G12" i="1"/>
  <c r="G13" i="1"/>
  <c r="G14" i="1"/>
  <c r="G15" i="1"/>
  <c r="G16" i="1"/>
  <c r="G17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C11" i="1"/>
  <c r="C12" i="1"/>
  <c r="C13" i="1"/>
  <c r="C14" i="1"/>
  <c r="C15" i="1"/>
  <c r="C16" i="1"/>
  <c r="C17" i="1"/>
  <c r="B11" i="1"/>
  <c r="B12" i="1"/>
  <c r="B13" i="1"/>
  <c r="B14" i="1"/>
  <c r="B15" i="1"/>
  <c r="B16" i="1"/>
  <c r="B17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D4" i="1"/>
  <c r="E4" i="1"/>
  <c r="D5" i="1"/>
  <c r="E5" i="1"/>
  <c r="D6" i="1"/>
  <c r="E6" i="1"/>
  <c r="D7" i="1"/>
  <c r="E7" i="1"/>
  <c r="D8" i="1"/>
  <c r="E8" i="1"/>
  <c r="D9" i="1"/>
  <c r="E9" i="1"/>
  <c r="C4" i="1"/>
  <c r="C5" i="1"/>
  <c r="C6" i="1"/>
  <c r="C7" i="1"/>
  <c r="C8" i="1"/>
  <c r="C9" i="1"/>
  <c r="B4" i="1"/>
  <c r="B5" i="1"/>
  <c r="B6" i="1"/>
  <c r="B7" i="1"/>
  <c r="B8" i="1"/>
  <c r="B9" i="1"/>
</calcChain>
</file>

<file path=xl/sharedStrings.xml><?xml version="1.0" encoding="utf-8"?>
<sst xmlns="http://schemas.openxmlformats.org/spreadsheetml/2006/main" count="17" uniqueCount="17">
  <si>
    <t>Школа</t>
  </si>
  <si>
    <t>МБОУ «Начальная школа — детский сад №8»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</si>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</sst>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3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tm2025-sm.xlsx" TargetMode="External"/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177">
          <cell r="D177" t="str">
            <v>гор.блюдо</v>
          </cell>
          <cell r="E177" t="str">
            <v>Каша Боярская с изюмом</v>
          </cell>
          <cell r="F177">
            <v>150</v>
          </cell>
          <cell r="G177">
            <v>5.6</v>
          </cell>
          <cell r="H177">
            <v>5.8</v>
          </cell>
          <cell r="I177">
            <v>31.7</v>
          </cell>
          <cell r="J177">
            <v>201.2</v>
          </cell>
          <cell r="K177" t="str">
            <v>ТТК 1.7</v>
          </cell>
        </row>
        <row r="178">
          <cell r="D178" t="str">
            <v>порц.блюдо</v>
          </cell>
          <cell r="E178" t="str">
            <v>Яйцо вареное</v>
          </cell>
          <cell r="F178">
            <v>40</v>
          </cell>
          <cell r="G178">
            <v>4.8</v>
          </cell>
          <cell r="H178">
            <v>4</v>
          </cell>
          <cell r="I178">
            <v>0.2</v>
          </cell>
          <cell r="J178">
            <v>56.4</v>
          </cell>
          <cell r="K178" t="str">
            <v>ТТК 3.13</v>
          </cell>
        </row>
        <row r="179">
          <cell r="D179" t="str">
            <v>гор.напиток</v>
          </cell>
          <cell r="E179" t="str">
            <v xml:space="preserve">Чай с сахаром </v>
          </cell>
          <cell r="F179">
            <v>200</v>
          </cell>
          <cell r="G179">
            <v>0.2</v>
          </cell>
          <cell r="H179">
            <v>0</v>
          </cell>
          <cell r="I179">
            <v>15</v>
          </cell>
          <cell r="J179">
            <v>61.2</v>
          </cell>
          <cell r="K179" t="str">
            <v>ТТК 8.2</v>
          </cell>
        </row>
        <row r="180">
          <cell r="D180" t="str">
            <v>хлеб</v>
          </cell>
          <cell r="E180" t="str">
            <v>Хлеб пшеничный</v>
          </cell>
          <cell r="F180">
            <v>30</v>
          </cell>
          <cell r="G180">
            <v>2.2999999999999998</v>
          </cell>
          <cell r="H180">
            <v>0.2</v>
          </cell>
          <cell r="I180">
            <v>14.8</v>
          </cell>
          <cell r="J180">
            <v>70.3</v>
          </cell>
          <cell r="K180" t="str">
            <v>ТТК 3.1</v>
          </cell>
        </row>
        <row r="181">
          <cell r="D181" t="str">
            <v>фрукты</v>
          </cell>
          <cell r="E181" t="str">
            <v>Плоды свежие</v>
          </cell>
          <cell r="F181">
            <v>100</v>
          </cell>
          <cell r="G181">
            <v>0.4</v>
          </cell>
          <cell r="H181">
            <v>0.4</v>
          </cell>
          <cell r="I181">
            <v>8.9</v>
          </cell>
          <cell r="J181">
            <v>40.799999999999997</v>
          </cell>
          <cell r="K181" t="str">
            <v>ТТК 3.11</v>
          </cell>
        </row>
        <row r="182">
          <cell r="D182" t="str">
            <v>порц.блюдо</v>
          </cell>
          <cell r="E182" t="str">
            <v>Сыр порциями</v>
          </cell>
          <cell r="F182">
            <v>20</v>
          </cell>
          <cell r="G182">
            <v>4.4000000000000004</v>
          </cell>
          <cell r="H182">
            <v>5.2</v>
          </cell>
          <cell r="I182">
            <v>0</v>
          </cell>
          <cell r="J182">
            <v>64.2</v>
          </cell>
          <cell r="K182" t="str">
            <v>ТТК 3.10</v>
          </cell>
        </row>
        <row r="185">
          <cell r="D185" t="str">
            <v>закуска</v>
          </cell>
          <cell r="E185" t="str">
            <v>Салат из капусты белокочанной с кукурузой</v>
          </cell>
          <cell r="F185">
            <v>60</v>
          </cell>
          <cell r="G185">
            <v>1</v>
          </cell>
          <cell r="H185">
            <v>2.8</v>
          </cell>
          <cell r="I185">
            <v>4</v>
          </cell>
          <cell r="J185">
            <v>45.3</v>
          </cell>
          <cell r="K185" t="str">
            <v>ТТК 4.18</v>
          </cell>
        </row>
        <row r="186">
          <cell r="D186" t="str">
            <v>1 блюдо</v>
          </cell>
          <cell r="E186" t="str">
            <v>Суп лапша по-домашнему</v>
          </cell>
          <cell r="F186">
            <v>210</v>
          </cell>
          <cell r="G186">
            <v>7.7</v>
          </cell>
          <cell r="H186">
            <v>7</v>
          </cell>
          <cell r="I186">
            <v>20.6</v>
          </cell>
          <cell r="J186">
            <v>176.1</v>
          </cell>
          <cell r="K186" t="str">
            <v>ТТК 5.9</v>
          </cell>
        </row>
        <row r="187">
          <cell r="D187" t="str">
            <v>2 блюдо</v>
          </cell>
          <cell r="E187" t="str">
            <v>Тефтели мясные с соусом</v>
          </cell>
          <cell r="F187">
            <v>90</v>
          </cell>
          <cell r="G187">
            <v>6.3</v>
          </cell>
          <cell r="H187">
            <v>12.2</v>
          </cell>
          <cell r="I187">
            <v>9.8000000000000007</v>
          </cell>
          <cell r="J187">
            <v>174.2</v>
          </cell>
          <cell r="K187" t="str">
            <v>ТТК 6.15</v>
          </cell>
        </row>
        <row r="188">
          <cell r="D188" t="str">
            <v>гарнир</v>
          </cell>
          <cell r="E188" t="str">
            <v>Каша рассыпчатая гречневая с маслом сливочным</v>
          </cell>
          <cell r="F188">
            <v>150</v>
          </cell>
          <cell r="G188">
            <v>7.5</v>
          </cell>
          <cell r="H188">
            <v>4.7</v>
          </cell>
          <cell r="I188">
            <v>32.799999999999997</v>
          </cell>
          <cell r="J188">
            <v>203.4</v>
          </cell>
          <cell r="K188" t="str">
            <v>ТТК 7.2</v>
          </cell>
        </row>
        <row r="189">
          <cell r="D189" t="str">
            <v>напиток</v>
          </cell>
          <cell r="E189" t="str">
            <v>Компот из свежих плодов (яблок)</v>
          </cell>
          <cell r="F189">
            <v>200</v>
          </cell>
          <cell r="G189">
            <v>0.2</v>
          </cell>
          <cell r="H189">
            <v>0.2</v>
          </cell>
          <cell r="I189">
            <v>18.5</v>
          </cell>
          <cell r="J189">
            <v>76.2</v>
          </cell>
          <cell r="K189" t="str">
            <v>ТТК 8.14</v>
          </cell>
        </row>
        <row r="190">
          <cell r="D190" t="str">
            <v>хлеб бел.</v>
          </cell>
          <cell r="E190" t="str">
            <v>Хлеб пшеничный</v>
          </cell>
          <cell r="F190">
            <v>20</v>
          </cell>
          <cell r="G190">
            <v>1.5</v>
          </cell>
          <cell r="H190">
            <v>0.2</v>
          </cell>
          <cell r="I190">
            <v>9.8000000000000007</v>
          </cell>
          <cell r="J190">
            <v>46.9</v>
          </cell>
          <cell r="K190" t="str">
            <v>ТТК 3.1</v>
          </cell>
        </row>
        <row r="191">
          <cell r="D191" t="str">
            <v>хлеб черн.</v>
          </cell>
          <cell r="E191" t="str">
            <v>Хлеб ржано-пшеничный</v>
          </cell>
          <cell r="F191">
            <v>30</v>
          </cell>
          <cell r="G191">
            <v>1.7</v>
          </cell>
          <cell r="H191">
            <v>0.3</v>
          </cell>
          <cell r="I191">
            <v>17.8</v>
          </cell>
          <cell r="J191">
            <v>81</v>
          </cell>
          <cell r="K191" t="str">
            <v>ТТК 3.2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7" zoomScaleNormal="100" workbookViewId="0">
      <selection activeCell="H11" sqref="H11:J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3" t="s">
        <v>16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tr">
        <f>[1]Лист1!D177</f>
        <v>гор.блюдо</v>
      </c>
      <c r="C4" s="9" t="str">
        <f>[1]Лист1!K177</f>
        <v>ТТК 1.7</v>
      </c>
      <c r="D4" s="10" t="str">
        <f>[1]Лист1!E177</f>
        <v>Каша Боярская с изюмом</v>
      </c>
      <c r="E4" s="11">
        <f>[1]Лист1!F177</f>
        <v>150</v>
      </c>
      <c r="F4" s="12"/>
      <c r="G4" s="11">
        <f>[1]Лист1!J177</f>
        <v>201.2</v>
      </c>
      <c r="H4" s="11">
        <f>[1]Лист1!G177</f>
        <v>5.6</v>
      </c>
      <c r="I4" s="11">
        <f>[1]Лист1!H177</f>
        <v>5.8</v>
      </c>
      <c r="J4" s="11">
        <f>[1]Лист1!I177</f>
        <v>31.7</v>
      </c>
    </row>
    <row r="5" spans="1:10" x14ac:dyDescent="0.25">
      <c r="A5" s="13"/>
      <c r="B5" s="14" t="str">
        <f>[1]Лист1!D178</f>
        <v>порц.блюдо</v>
      </c>
      <c r="C5" s="15" t="str">
        <f>[1]Лист1!K178</f>
        <v>ТТК 3.13</v>
      </c>
      <c r="D5" s="16" t="str">
        <f>[1]Лист1!E178</f>
        <v>Яйцо вареное</v>
      </c>
      <c r="E5" s="17">
        <f>[1]Лист1!F178</f>
        <v>40</v>
      </c>
      <c r="F5" s="18"/>
      <c r="G5" s="17">
        <f>[1]Лист1!J178</f>
        <v>56.4</v>
      </c>
      <c r="H5" s="17">
        <f>[1]Лист1!G178</f>
        <v>4.8</v>
      </c>
      <c r="I5" s="17">
        <f>[1]Лист1!H178</f>
        <v>4</v>
      </c>
      <c r="J5" s="17">
        <f>[1]Лист1!I178</f>
        <v>0.2</v>
      </c>
    </row>
    <row r="6" spans="1:10" ht="25.5" x14ac:dyDescent="0.25">
      <c r="A6" s="13"/>
      <c r="B6" s="19" t="str">
        <f>[1]Лист1!D179</f>
        <v>гор.напиток</v>
      </c>
      <c r="C6" s="15" t="str">
        <f>[1]Лист1!K179</f>
        <v>ТТК 8.2</v>
      </c>
      <c r="D6" s="16" t="str">
        <f>[1]Лист1!E179</f>
        <v xml:space="preserve">Чай с сахаром </v>
      </c>
      <c r="E6" s="17">
        <f>[1]Лист1!F179</f>
        <v>200</v>
      </c>
      <c r="F6" s="18"/>
      <c r="G6" s="17">
        <f>[1]Лист1!J179</f>
        <v>61.2</v>
      </c>
      <c r="H6" s="17">
        <f>[1]Лист1!G179</f>
        <v>0.2</v>
      </c>
      <c r="I6" s="17">
        <f>[1]Лист1!H179</f>
        <v>0</v>
      </c>
      <c r="J6" s="17">
        <f>[1]Лист1!I179</f>
        <v>15</v>
      </c>
    </row>
    <row r="7" spans="1:10" x14ac:dyDescent="0.25">
      <c r="A7" s="13"/>
      <c r="B7" s="19" t="str">
        <f>[1]Лист1!D180</f>
        <v>хлеб</v>
      </c>
      <c r="C7" s="15" t="str">
        <f>[1]Лист1!K180</f>
        <v>ТТК 3.1</v>
      </c>
      <c r="D7" s="16" t="str">
        <f>[1]Лист1!E180</f>
        <v>Хлеб пшеничный</v>
      </c>
      <c r="E7" s="17">
        <f>[1]Лист1!F180</f>
        <v>30</v>
      </c>
      <c r="F7" s="18"/>
      <c r="G7" s="17">
        <f>[1]Лист1!J180</f>
        <v>70.3</v>
      </c>
      <c r="H7" s="17">
        <f>[1]Лист1!G180</f>
        <v>2.2999999999999998</v>
      </c>
      <c r="I7" s="17">
        <f>[1]Лист1!H180</f>
        <v>0.2</v>
      </c>
      <c r="J7" s="17">
        <f>[1]Лист1!I180</f>
        <v>14.8</v>
      </c>
    </row>
    <row r="8" spans="1:10" ht="25.5" x14ac:dyDescent="0.25">
      <c r="A8" s="13"/>
      <c r="B8" s="19" t="str">
        <f>[1]Лист1!D181</f>
        <v>фрукты</v>
      </c>
      <c r="C8" s="15" t="str">
        <f>[1]Лист1!K181</f>
        <v>ТТК 3.11</v>
      </c>
      <c r="D8" s="16" t="str">
        <f>[1]Лист1!E181</f>
        <v>Плоды свежие</v>
      </c>
      <c r="E8" s="17">
        <f>[1]Лист1!F181</f>
        <v>100</v>
      </c>
      <c r="F8" s="18"/>
      <c r="G8" s="17">
        <f>[1]Лист1!J181</f>
        <v>40.799999999999997</v>
      </c>
      <c r="H8" s="17">
        <f>[1]Лист1!G181</f>
        <v>0.4</v>
      </c>
      <c r="I8" s="17">
        <f>[1]Лист1!H181</f>
        <v>0.4</v>
      </c>
      <c r="J8" s="17">
        <f>[1]Лист1!I181</f>
        <v>8.9</v>
      </c>
    </row>
    <row r="9" spans="1:10" ht="25.5" x14ac:dyDescent="0.25">
      <c r="A9" s="13"/>
      <c r="B9" s="14" t="str">
        <f>[1]Лист1!D182</f>
        <v>порц.блюдо</v>
      </c>
      <c r="C9" s="15" t="str">
        <f>[1]Лист1!K182</f>
        <v>ТТК 3.10</v>
      </c>
      <c r="D9" s="16" t="str">
        <f>[1]Лист1!E182</f>
        <v>Сыр порциями</v>
      </c>
      <c r="E9" s="17">
        <f>[1]Лист1!F182</f>
        <v>20</v>
      </c>
      <c r="F9" s="18"/>
      <c r="G9" s="17">
        <f>[1]Лист1!J182</f>
        <v>64.2</v>
      </c>
      <c r="H9" s="17">
        <f>[1]Лист1!G182</f>
        <v>4.4000000000000004</v>
      </c>
      <c r="I9" s="17">
        <f>[1]Лист1!H182</f>
        <v>5.2</v>
      </c>
      <c r="J9" s="17">
        <f>[1]Лист1!I182</f>
        <v>0</v>
      </c>
    </row>
    <row r="10" spans="1:10" x14ac:dyDescent="0.25">
      <c r="A10" s="20"/>
      <c r="B10" s="21"/>
      <c r="C10" s="21"/>
      <c r="D10" s="22"/>
      <c r="E10" s="23"/>
      <c r="F10" s="24"/>
      <c r="G10" s="25"/>
      <c r="H10" s="25"/>
      <c r="I10" s="25"/>
      <c r="J10" s="26"/>
    </row>
    <row r="11" spans="1:10" x14ac:dyDescent="0.25">
      <c r="A11" s="13" t="s">
        <v>15</v>
      </c>
      <c r="B11" s="19" t="str">
        <f>[1]Лист1!D185</f>
        <v>закуска</v>
      </c>
      <c r="C11" s="15" t="str">
        <f>[1]Лист1!K185</f>
        <v>ТТК 4.18</v>
      </c>
      <c r="D11" s="16" t="str">
        <f>[1]Лист1!E185</f>
        <v>Салат из капусты белокочанной с кукурузой</v>
      </c>
      <c r="E11" s="17">
        <f>[1]Лист1!F185</f>
        <v>60</v>
      </c>
      <c r="F11" s="27"/>
      <c r="G11" s="17">
        <f>[1]Лист1!J185</f>
        <v>45.3</v>
      </c>
      <c r="H11" s="17">
        <f>[1]Лист1!G185</f>
        <v>1</v>
      </c>
      <c r="I11" s="17">
        <f>[1]Лист1!H185</f>
        <v>2.8</v>
      </c>
      <c r="J11" s="17">
        <f>[1]Лист1!I185</f>
        <v>4</v>
      </c>
    </row>
    <row r="12" spans="1:10" ht="25.5" x14ac:dyDescent="0.25">
      <c r="A12" s="13"/>
      <c r="B12" s="19" t="str">
        <f>[1]Лист1!D186</f>
        <v>1 блюдо</v>
      </c>
      <c r="C12" s="15" t="str">
        <f>[1]Лист1!K186</f>
        <v>ТТК 5.9</v>
      </c>
      <c r="D12" s="16" t="str">
        <f>[1]Лист1!E186</f>
        <v>Суп лапша по-домашнему</v>
      </c>
      <c r="E12" s="17">
        <f>[1]Лист1!F186</f>
        <v>210</v>
      </c>
      <c r="F12" s="28"/>
      <c r="G12" s="17">
        <f>[1]Лист1!J186</f>
        <v>176.1</v>
      </c>
      <c r="H12" s="17">
        <f>[1]Лист1!G186</f>
        <v>7.7</v>
      </c>
      <c r="I12" s="17">
        <f>[1]Лист1!H186</f>
        <v>7</v>
      </c>
      <c r="J12" s="17">
        <f>[1]Лист1!I186</f>
        <v>20.6</v>
      </c>
    </row>
    <row r="13" spans="1:10" ht="25.5" x14ac:dyDescent="0.25">
      <c r="A13" s="13"/>
      <c r="B13" s="19" t="str">
        <f>[1]Лист1!D187</f>
        <v>2 блюдо</v>
      </c>
      <c r="C13" s="15" t="str">
        <f>[1]Лист1!K187</f>
        <v>ТТК 6.15</v>
      </c>
      <c r="D13" s="16" t="str">
        <f>[1]Лист1!E187</f>
        <v>Тефтели мясные с соусом</v>
      </c>
      <c r="E13" s="17">
        <f>[1]Лист1!F187</f>
        <v>90</v>
      </c>
      <c r="F13" s="28"/>
      <c r="G13" s="17">
        <f>[1]Лист1!J187</f>
        <v>174.2</v>
      </c>
      <c r="H13" s="17">
        <f>[1]Лист1!G187</f>
        <v>6.3</v>
      </c>
      <c r="I13" s="17">
        <f>[1]Лист1!H187</f>
        <v>12.2</v>
      </c>
      <c r="J13" s="17">
        <f>[1]Лист1!I187</f>
        <v>9.8000000000000007</v>
      </c>
    </row>
    <row r="14" spans="1:10" x14ac:dyDescent="0.25">
      <c r="A14" s="13"/>
      <c r="B14" s="19" t="str">
        <f>[1]Лист1!D188</f>
        <v>гарнир</v>
      </c>
      <c r="C14" s="15" t="str">
        <f>[1]Лист1!K188</f>
        <v>ТТК 7.2</v>
      </c>
      <c r="D14" s="16" t="str">
        <f>[1]Лист1!E188</f>
        <v>Каша рассыпчатая гречневая с маслом сливочным</v>
      </c>
      <c r="E14" s="17">
        <f>[1]Лист1!F188</f>
        <v>150</v>
      </c>
      <c r="F14" s="28"/>
      <c r="G14" s="17">
        <f>[1]Лист1!J188</f>
        <v>203.4</v>
      </c>
      <c r="H14" s="17">
        <f>[1]Лист1!G188</f>
        <v>7.5</v>
      </c>
      <c r="I14" s="17">
        <f>[1]Лист1!H188</f>
        <v>4.7</v>
      </c>
      <c r="J14" s="17">
        <f>[1]Лист1!I188</f>
        <v>32.799999999999997</v>
      </c>
    </row>
    <row r="15" spans="1:10" ht="25.5" x14ac:dyDescent="0.25">
      <c r="A15" s="13"/>
      <c r="B15" s="19" t="str">
        <f>[1]Лист1!D189</f>
        <v>напиток</v>
      </c>
      <c r="C15" s="15" t="str">
        <f>[1]Лист1!K189</f>
        <v>ТТК 8.14</v>
      </c>
      <c r="D15" s="16" t="str">
        <f>[1]Лист1!E189</f>
        <v>Компот из свежих плодов (яблок)</v>
      </c>
      <c r="E15" s="17">
        <f>[1]Лист1!F189</f>
        <v>200</v>
      </c>
      <c r="F15" s="28"/>
      <c r="G15" s="17">
        <f>[1]Лист1!J189</f>
        <v>76.2</v>
      </c>
      <c r="H15" s="17">
        <f>[1]Лист1!G189</f>
        <v>0.2</v>
      </c>
      <c r="I15" s="17">
        <f>[1]Лист1!H189</f>
        <v>0.2</v>
      </c>
      <c r="J15" s="17">
        <f>[1]Лист1!I189</f>
        <v>18.5</v>
      </c>
    </row>
    <row r="16" spans="1:10" x14ac:dyDescent="0.25">
      <c r="A16" s="13"/>
      <c r="B16" s="19" t="str">
        <f>[1]Лист1!D190</f>
        <v>хлеб бел.</v>
      </c>
      <c r="C16" s="15" t="str">
        <f>[1]Лист1!K190</f>
        <v>ТТК 3.1</v>
      </c>
      <c r="D16" s="16" t="str">
        <f>[1]Лист1!E190</f>
        <v>Хлеб пшеничный</v>
      </c>
      <c r="E16" s="17">
        <f>[1]Лист1!F190</f>
        <v>20</v>
      </c>
      <c r="F16" s="28"/>
      <c r="G16" s="17">
        <f>[1]Лист1!J190</f>
        <v>46.9</v>
      </c>
      <c r="H16" s="17">
        <f>[1]Лист1!G190</f>
        <v>1.5</v>
      </c>
      <c r="I16" s="17">
        <f>[1]Лист1!H190</f>
        <v>0.2</v>
      </c>
      <c r="J16" s="17">
        <f>[1]Лист1!I190</f>
        <v>9.8000000000000007</v>
      </c>
    </row>
    <row r="17" spans="1:10" x14ac:dyDescent="0.25">
      <c r="A17" s="13"/>
      <c r="B17" s="19" t="str">
        <f>[1]Лист1!D191</f>
        <v>хлеб черн.</v>
      </c>
      <c r="C17" s="15" t="str">
        <f>[1]Лист1!K191</f>
        <v>ТТК 3.2</v>
      </c>
      <c r="D17" s="16" t="str">
        <f>[1]Лист1!E191</f>
        <v>Хлеб ржано-пшеничный</v>
      </c>
      <c r="E17" s="17">
        <f>[1]Лист1!F191</f>
        <v>30</v>
      </c>
      <c r="F17" s="28"/>
      <c r="G17" s="17">
        <f>[1]Лист1!J191</f>
        <v>81</v>
      </c>
      <c r="H17" s="17">
        <f>[1]Лист1!G191</f>
        <v>1.7</v>
      </c>
      <c r="I17" s="17">
        <f>[1]Лист1!H191</f>
        <v>0.3</v>
      </c>
      <c r="J17" s="17">
        <f>[1]Лист1!I191</f>
        <v>17.8</v>
      </c>
    </row>
    <row r="18" spans="1:10" x14ac:dyDescent="0.25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spans="1:10" x14ac:dyDescent="0.25">
      <c r="A19" s="20"/>
      <c r="B19" s="21"/>
      <c r="C19" s="21"/>
      <c r="D19" s="22"/>
      <c r="E19" s="23"/>
      <c r="F19" s="24"/>
      <c r="G19" s="25"/>
      <c r="H19" s="25"/>
      <c r="I19" s="25"/>
      <c r="J19" s="26"/>
    </row>
    <row r="20" spans="1:10" x14ac:dyDescent="0.25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spans="1:10" x14ac:dyDescent="0.25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spans="1:10" x14ac:dyDescent="0.25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spans="1:10" x14ac:dyDescent="0.25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69</cp:revision>
  <dcterms:created xsi:type="dcterms:W3CDTF">2025-09-08T08:42:30Z</dcterms:created>
  <dcterms:modified xsi:type="dcterms:W3CDTF">2025-12-18T12:43:16Z</dcterms:modified>
  <dc:language>ru-RU</dc:language>
</cp:coreProperties>
</file>